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cmor\Downloads\"/>
    </mc:Choice>
  </mc:AlternateContent>
  <xr:revisionPtr revIDLastSave="0" documentId="13_ncr:1_{18D3BC4D-7E10-4236-B6DA-9905D2D17C80}" xr6:coauthVersionLast="47" xr6:coauthVersionMax="47" xr10:uidLastSave="{00000000-0000-0000-0000-000000000000}"/>
  <bookViews>
    <workbookView xWindow="-110" yWindow="-110" windowWidth="25180" windowHeight="16260" xr2:uid="{0F4F07E9-EC56-4B8F-AA64-F99AD877D63B}"/>
  </bookViews>
  <sheets>
    <sheet name="Aktiviteter" sheetId="1" r:id="rId1"/>
    <sheet name="Sortering" sheetId="2" state="hidden" r:id="rId2"/>
  </sheets>
  <definedNames>
    <definedName name="_xlchart.v1.0" hidden="1">Sortering!$B$1:$C$64</definedName>
    <definedName name="_xlchart.v1.1" hidden="1">Sortering!$D$1:$D$64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D23" i="1"/>
  <c r="E34" i="1"/>
  <c r="E35" i="1"/>
  <c r="E36" i="1"/>
  <c r="D36" i="1" s="1"/>
  <c r="E37" i="1"/>
  <c r="D37" i="1" s="1"/>
  <c r="E3" i="1"/>
  <c r="E4" i="1"/>
  <c r="E5" i="1"/>
  <c r="D5" i="1" s="1"/>
  <c r="E6" i="1"/>
  <c r="E7" i="1"/>
  <c r="E8" i="1"/>
  <c r="E9" i="1"/>
  <c r="D9" i="1" s="1"/>
  <c r="E10" i="1"/>
  <c r="E11" i="1"/>
  <c r="D11" i="1" s="1"/>
  <c r="E12" i="1"/>
  <c r="D12" i="1" s="1"/>
  <c r="E13" i="1"/>
  <c r="D13" i="1" s="1"/>
  <c r="E14" i="1"/>
  <c r="E15" i="1"/>
  <c r="E16" i="1"/>
  <c r="E17" i="1"/>
  <c r="E18" i="1"/>
  <c r="E19" i="1"/>
  <c r="E20" i="1"/>
  <c r="E21" i="1"/>
  <c r="D21" i="1" s="1"/>
  <c r="E22" i="1"/>
  <c r="E23" i="1"/>
  <c r="E24" i="1"/>
  <c r="D24" i="1" s="1"/>
  <c r="E25" i="1"/>
  <c r="D22" i="1" s="1"/>
  <c r="E26" i="1"/>
  <c r="E27" i="1"/>
  <c r="D27" i="1" s="1"/>
  <c r="E28" i="1"/>
  <c r="D28" i="1" s="1"/>
  <c r="E29" i="1"/>
  <c r="D29" i="1" s="1"/>
  <c r="E30" i="1"/>
  <c r="E31" i="1"/>
  <c r="D31" i="1" s="1"/>
  <c r="E32" i="1"/>
  <c r="D32" i="1" s="1"/>
  <c r="E33" i="1"/>
  <c r="D30" i="1" s="1"/>
  <c r="E38" i="1"/>
  <c r="E39" i="1"/>
  <c r="D39" i="1" s="1"/>
  <c r="E40" i="1"/>
  <c r="D40" i="1" s="1"/>
  <c r="E41" i="1"/>
  <c r="D41" i="1" s="1"/>
  <c r="E42" i="1"/>
  <c r="E43" i="1"/>
  <c r="E44" i="1"/>
  <c r="D44" i="1" s="1"/>
  <c r="E45" i="1"/>
  <c r="D42" i="1" s="1"/>
  <c r="E46" i="1"/>
  <c r="E47" i="1"/>
  <c r="E48" i="1"/>
  <c r="D48" i="1" s="1"/>
  <c r="E49" i="1"/>
  <c r="E2" i="1"/>
  <c r="D6" i="1" l="1"/>
  <c r="D7" i="1" s="1"/>
  <c r="D34" i="1"/>
  <c r="D25" i="1"/>
  <c r="D33" i="1"/>
  <c r="D45" i="1"/>
  <c r="D18" i="1"/>
  <c r="D20" i="1" s="1"/>
  <c r="D26" i="1"/>
  <c r="D38" i="1"/>
  <c r="D10" i="1"/>
  <c r="D46" i="1"/>
  <c r="D47" i="1" s="1"/>
  <c r="D49" i="1"/>
  <c r="D14" i="1"/>
  <c r="D16" i="1" s="1"/>
  <c r="D15" i="1"/>
  <c r="D2" i="1"/>
  <c r="D3" i="1" s="1"/>
  <c r="D35" i="1" l="1"/>
  <c r="D19" i="1"/>
  <c r="D8" i="1"/>
  <c r="D4" i="1"/>
  <c r="D17" i="1"/>
  <c r="A1" i="2" l="1" a="1"/>
  <c r="A1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<sst xmlns="http://schemas.openxmlformats.org/spreadsheetml/2006/main" count="97" uniqueCount="31">
  <si>
    <t>MdrNr</t>
  </si>
  <si>
    <t>Måned</t>
  </si>
  <si>
    <t>Aktiviteter</t>
  </si>
  <si>
    <t>August</t>
  </si>
  <si>
    <t>September</t>
  </si>
  <si>
    <t>November</t>
  </si>
  <si>
    <t>December</t>
  </si>
  <si>
    <t>Fordeling</t>
  </si>
  <si>
    <t>April</t>
  </si>
  <si>
    <t>Januar</t>
  </si>
  <si>
    <t>Februar</t>
  </si>
  <si>
    <t>Marts</t>
  </si>
  <si>
    <t>Maj</t>
  </si>
  <si>
    <t>Juni</t>
  </si>
  <si>
    <t>Juli</t>
  </si>
  <si>
    <t>Oktober</t>
  </si>
  <si>
    <t xml:space="preserve">3. </t>
  </si>
  <si>
    <t xml:space="preserve">4. </t>
  </si>
  <si>
    <t xml:space="preserve">2. </t>
  </si>
  <si>
    <t>2.</t>
  </si>
  <si>
    <t>3.</t>
  </si>
  <si>
    <t>Ingen aktiviteter</t>
  </si>
  <si>
    <t>30/08--&gt;01/09 Storskrald</t>
  </si>
  <si>
    <t>22/11--&gt;24/11 Storskrald</t>
  </si>
  <si>
    <t>25/04 - General forsamling (foreløbig)</t>
  </si>
  <si>
    <t>Havefest - dato og info kommer</t>
  </si>
  <si>
    <t>4.</t>
  </si>
  <si>
    <t>Havedag 28/09-2024</t>
  </si>
  <si>
    <t>24/05--&gt;26/05 storskrald</t>
  </si>
  <si>
    <t>Havedag d. 04/05 klokken 09.00</t>
  </si>
  <si>
    <t xml:space="preserve"> 16/02--&gt;18/02 Storskrald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</si>
</sst>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2" borderId="0" xfId="0" applyFill="1"/>
    <xf numFmtId="0" fontId="0" fillId="2" borderId="1" xfId="0" applyFill="1" applyBorder="1"/>
    <xf numFmtId="0" fontId="2" fillId="3" borderId="3" xfId="0" applyFont="1" applyFill="1" applyBorder="1"/>
    <xf numFmtId="0" fontId="2" fillId="3" borderId="2" xfId="0" applyFont="1" applyFill="1" applyBorder="1"/>
    <xf numFmtId="0" fontId="2" fillId="3" borderId="4" xfId="0" applyFont="1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2" fillId="0" borderId="0" xfId="0" applyFont="1"/>
    <xf numFmtId="164" fontId="0" fillId="0" borderId="6" xfId="0" applyNumberFormat="1" applyBorder="1"/>
    <xf numFmtId="164" fontId="0" fillId="0" borderId="8" xfId="0" applyNumberFormat="1" applyBorder="1"/>
    <xf numFmtId="0" fontId="3" fillId="2" borderId="2" xfId="0" applyFont="1" applyFill="1" applyBorder="1"/>
    <xf numFmtId="0" fontId="0" fillId="2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plotArea>
      <cx:plotAreaRegion>
        <cx:plotSurface>
          <cx:spPr>
            <a:ln w="0" cap="flat">
              <a:noFill/>
              <a:round/>
            </a:ln>
          </cx:spPr>
        </cx:plotSurface>
        <cx:series layoutId="sunburst" uniqueId="{D5B2C92A-728A-4F73-BF11-282093EDDFED}">
          <cx:spPr>
            <a:ln>
              <a:noFill/>
            </a:ln>
          </cx:spPr>
          <cx:dataLabels pos="ctr"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00" b="1">
                    <a:solidFill>
                      <a:sysClr val="windowText" lastClr="000000"/>
                    </a:solidFill>
                  </a:defRPr>
                </a:pPr>
                <a:endParaRPr lang="da-DK" sz="1000" b="1" i="0" u="none" strike="noStrike" baseline="0">
                  <a:solidFill>
                    <a:sysClr val="windowText" lastClr="000000"/>
                  </a:solidFill>
                  <a:latin typeface="Calibri" panose="020F0502020204030204"/>
                </a:endParaRPr>
              </a:p>
            </cx:txPr>
            <cx:visibility seriesName="0" categoryName="1" value="0"/>
            <cx:separator>, </cx:separator>
            <cx:dataLabel idx="36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rgbClr val="FF0000"/>
                      </a:solidFill>
                    </a:defRPr>
                  </a:pPr>
                  <a:r>
                    <a:rPr lang="da-DK" sz="1000" b="1" i="0" u="none" strike="noStrike" baseline="0">
                      <a:solidFill>
                        <a:srgbClr val="FF0000"/>
                      </a:solidFill>
                      <a:latin typeface="Calibri" panose="020F0502020204030204"/>
                    </a:rPr>
                    <a:t>Havefest - dato og info kommer</a:t>
                  </a:r>
                </a:p>
              </cx:txPr>
            </cx:dataLabel>
            <cx:dataLabel idx="43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rgbClr val="FF0000"/>
                      </a:solidFill>
                    </a:defRPr>
                  </a:pPr>
                  <a:r>
                    <a:rPr lang="da-DK" sz="1000" b="1" i="0" u="none" strike="noStrike" baseline="0">
                      <a:solidFill>
                        <a:srgbClr val="FF0000"/>
                      </a:solidFill>
                      <a:latin typeface="Calibri" panose="020F0502020204030204"/>
                    </a:rPr>
                    <a:t>25/04 - General forsamling (foreløbig)</a:t>
                  </a:r>
                </a:p>
              </cx:txPr>
            </cx:dataLabel>
          </cx:dataLabels>
          <cx:dataId val="0"/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272142</xdr:colOff>
      <xdr:row>1</xdr:row>
      <xdr:rowOff>168437</xdr:rowOff>
    </xdr:from>
    <xdr:to>
      <xdr:col>21</xdr:col>
      <xdr:colOff>538571</xdr:colOff>
      <xdr:row>39</xdr:row>
      <xdr:rowOff>6692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Diagram 4">
              <a:extLst>
                <a:ext uri="{FF2B5EF4-FFF2-40B4-BE49-F238E27FC236}">
                  <a16:creationId xmlns:a16="http://schemas.microsoft.com/office/drawing/2014/main" id="{D9ADAAD7-2A67-48DF-8461-23361B420A4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974442" y="352587"/>
              <a:ext cx="8889729" cy="689310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Dette diagram er ikke tilgængeligt i din version af Excel.
Hvis du redigerer denne figur eller gemmer projektmappen i et andet filformat, bliver diagrammet permanent ødelagt.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-tema">
  <a:themeElements>
    <a:clrScheme name="Blågrø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92E00-6E2D-46C5-80F2-5C7E46D960BE}">
  <dimension ref="A1:E49"/>
  <sheetViews>
    <sheetView showGridLines="0" tabSelected="1" zoomScale="91" zoomScaleNormal="91" workbookViewId="0">
      <pane ySplit="1" topLeftCell="A2" activePane="bottomLeft" state="frozen"/>
      <selection pane="bottomLeft" activeCell="C6" sqref="C6"/>
    </sheetView>
  </sheetViews>
  <sheetFormatPr defaultColWidth="8.81640625" defaultRowHeight="14.5" x14ac:dyDescent="0.35"/>
  <cols>
    <col min="1" max="1" width="10.81640625" customWidth="1"/>
    <col min="2" max="2" width="13.1796875" customWidth="1"/>
    <col min="3" max="3" width="40" customWidth="1"/>
    <col min="4" max="5" width="8.81640625" hidden="1" customWidth="1"/>
    <col min="13" max="13" width="8.81640625" customWidth="1"/>
  </cols>
  <sheetData>
    <row r="1" spans="1:5" x14ac:dyDescent="0.35">
      <c r="A1" s="5" t="s">
        <v>0</v>
      </c>
      <c r="B1" s="6" t="s">
        <v>1</v>
      </c>
      <c r="C1" s="6" t="s">
        <v>2</v>
      </c>
      <c r="D1" s="7" t="s">
        <v>7</v>
      </c>
    </row>
    <row r="2" spans="1:5" x14ac:dyDescent="0.35">
      <c r="A2" s="8">
        <v>1</v>
      </c>
      <c r="B2" t="s">
        <v>9</v>
      </c>
      <c r="C2" t="s">
        <v>21</v>
      </c>
      <c r="D2" s="19">
        <f>IF(E5&gt;4,100/4,IF(E4&gt;4,100/3,IF(E3&gt;4,100/2,100)))</f>
        <v>100</v>
      </c>
      <c r="E2" s="18">
        <f>LEN(C2)</f>
        <v>17</v>
      </c>
    </row>
    <row r="3" spans="1:5" x14ac:dyDescent="0.35">
      <c r="A3" s="8">
        <v>1</v>
      </c>
      <c r="B3" t="s">
        <v>9</v>
      </c>
      <c r="C3" t="s">
        <v>18</v>
      </c>
      <c r="D3" s="19" t="str">
        <f>IF(E3&gt;4,D2,"")</f>
        <v/>
      </c>
      <c r="E3" s="18">
        <f t="shared" ref="E3:E49" si="0">LEN(C3)</f>
        <v>3</v>
      </c>
    </row>
    <row r="4" spans="1:5" x14ac:dyDescent="0.35">
      <c r="A4" s="8">
        <v>1</v>
      </c>
      <c r="B4" t="s">
        <v>9</v>
      </c>
      <c r="C4" t="s">
        <v>20</v>
      </c>
      <c r="D4" s="19" t="str">
        <f>IF(E4&gt;4,D2,"")</f>
        <v/>
      </c>
      <c r="E4" s="18">
        <f t="shared" si="0"/>
        <v>2</v>
      </c>
    </row>
    <row r="5" spans="1:5" ht="15" thickBot="1" x14ac:dyDescent="0.4">
      <c r="A5" s="10">
        <v>1</v>
      </c>
      <c r="B5" s="1" t="s">
        <v>9</v>
      </c>
      <c r="C5" s="1" t="s">
        <v>17</v>
      </c>
      <c r="D5" s="20" t="str">
        <f>IF(E5&gt;4,D2,"")</f>
        <v/>
      </c>
      <c r="E5" s="18">
        <f t="shared" si="0"/>
        <v>3</v>
      </c>
    </row>
    <row r="6" spans="1:5" x14ac:dyDescent="0.35">
      <c r="A6" s="12">
        <v>2</v>
      </c>
      <c r="B6" s="2" t="s">
        <v>10</v>
      </c>
      <c r="C6" s="2" t="s">
        <v>30</v>
      </c>
      <c r="D6" s="13">
        <f>IF(E9&gt;4,100/4,IF(E8&gt;4,100/3,IF(E7&gt;4,100/2,100)))</f>
        <v>100</v>
      </c>
      <c r="E6" s="18">
        <f t="shared" si="0"/>
        <v>25</v>
      </c>
    </row>
    <row r="7" spans="1:5" x14ac:dyDescent="0.35">
      <c r="A7" s="14">
        <v>2</v>
      </c>
      <c r="B7" s="3" t="s">
        <v>10</v>
      </c>
      <c r="C7" s="3"/>
      <c r="D7" s="15" t="str">
        <f>IF(E7&gt;4,D6,"")</f>
        <v/>
      </c>
      <c r="E7" s="18">
        <f t="shared" si="0"/>
        <v>0</v>
      </c>
    </row>
    <row r="8" spans="1:5" x14ac:dyDescent="0.35">
      <c r="A8" s="14">
        <v>2</v>
      </c>
      <c r="B8" s="3" t="s">
        <v>10</v>
      </c>
      <c r="C8" s="3"/>
      <c r="D8" s="15" t="str">
        <f>IF(E8&gt;4,D6,"")</f>
        <v/>
      </c>
      <c r="E8" s="18">
        <f t="shared" si="0"/>
        <v>0</v>
      </c>
    </row>
    <row r="9" spans="1:5" ht="15" thickBot="1" x14ac:dyDescent="0.4">
      <c r="A9" s="16">
        <v>2</v>
      </c>
      <c r="B9" s="4" t="s">
        <v>10</v>
      </c>
      <c r="C9" s="4"/>
      <c r="D9" s="17" t="str">
        <f>IF(E9&gt;4,D6,"")</f>
        <v/>
      </c>
      <c r="E9" s="18">
        <f t="shared" si="0"/>
        <v>0</v>
      </c>
    </row>
    <row r="10" spans="1:5" x14ac:dyDescent="0.35">
      <c r="A10" s="8">
        <v>3</v>
      </c>
      <c r="B10" t="s">
        <v>11</v>
      </c>
      <c r="C10" t="s">
        <v>21</v>
      </c>
      <c r="D10" s="9">
        <f>IF(E13&gt;4,100/4,IF(E12&gt;4,100/3,IF(E11&gt;4,100/2,100)))</f>
        <v>100</v>
      </c>
      <c r="E10" s="18">
        <f t="shared" si="0"/>
        <v>17</v>
      </c>
    </row>
    <row r="11" spans="1:5" x14ac:dyDescent="0.35">
      <c r="A11" s="8">
        <v>3</v>
      </c>
      <c r="B11" t="s">
        <v>11</v>
      </c>
      <c r="C11" t="s">
        <v>19</v>
      </c>
      <c r="D11" s="9" t="str">
        <f>IF(E11&gt;4,D10,"")</f>
        <v/>
      </c>
      <c r="E11" s="18">
        <f t="shared" si="0"/>
        <v>2</v>
      </c>
    </row>
    <row r="12" spans="1:5" x14ac:dyDescent="0.35">
      <c r="A12" s="8">
        <v>3</v>
      </c>
      <c r="B12" t="s">
        <v>11</v>
      </c>
      <c r="C12" t="s">
        <v>16</v>
      </c>
      <c r="D12" s="9" t="str">
        <f>IF(E12&gt;4,D10,"")</f>
        <v/>
      </c>
      <c r="E12" s="18">
        <f t="shared" si="0"/>
        <v>3</v>
      </c>
    </row>
    <row r="13" spans="1:5" ht="15" thickBot="1" x14ac:dyDescent="0.4">
      <c r="A13" s="10">
        <v>3</v>
      </c>
      <c r="B13" s="1" t="s">
        <v>11</v>
      </c>
      <c r="C13" s="1" t="s">
        <v>17</v>
      </c>
      <c r="D13" s="11" t="str">
        <f>IF(E13&gt;4,D10,"")</f>
        <v/>
      </c>
      <c r="E13" s="18">
        <f t="shared" si="0"/>
        <v>3</v>
      </c>
    </row>
    <row r="14" spans="1:5" x14ac:dyDescent="0.35">
      <c r="A14" s="12">
        <v>4</v>
      </c>
      <c r="B14" s="2" t="s">
        <v>8</v>
      </c>
      <c r="C14" s="21" t="s">
        <v>24</v>
      </c>
      <c r="D14" s="13">
        <f>IF(E17&gt;4,100/4,IF(E16&gt;4,100/3,IF(E15&gt;4,100/2,100)))</f>
        <v>100</v>
      </c>
      <c r="E14" s="18">
        <f t="shared" si="0"/>
        <v>38</v>
      </c>
    </row>
    <row r="15" spans="1:5" x14ac:dyDescent="0.35">
      <c r="A15" s="14">
        <v>4</v>
      </c>
      <c r="B15" s="3" t="s">
        <v>8</v>
      </c>
      <c r="C15" s="3" t="s">
        <v>18</v>
      </c>
      <c r="D15" s="15" t="str">
        <f>IF(E15&gt;4,D14,"")</f>
        <v/>
      </c>
      <c r="E15" s="18">
        <f t="shared" si="0"/>
        <v>3</v>
      </c>
    </row>
    <row r="16" spans="1:5" x14ac:dyDescent="0.35">
      <c r="A16" s="14">
        <v>4</v>
      </c>
      <c r="B16" s="3" t="s">
        <v>8</v>
      </c>
      <c r="C16" s="3" t="s">
        <v>16</v>
      </c>
      <c r="D16" s="15" t="str">
        <f>IF(E16&gt;4,D14,"")</f>
        <v/>
      </c>
      <c r="E16" s="18">
        <f t="shared" si="0"/>
        <v>3</v>
      </c>
    </row>
    <row r="17" spans="1:5" ht="15" thickBot="1" x14ac:dyDescent="0.4">
      <c r="A17" s="16">
        <v>4</v>
      </c>
      <c r="B17" s="4" t="s">
        <v>8</v>
      </c>
      <c r="C17" s="4" t="s">
        <v>17</v>
      </c>
      <c r="D17" s="17" t="str">
        <f>IF(E17&gt;4,D14,"")</f>
        <v/>
      </c>
      <c r="E17" s="18">
        <f t="shared" si="0"/>
        <v>3</v>
      </c>
    </row>
    <row r="18" spans="1:5" x14ac:dyDescent="0.35">
      <c r="A18" s="8">
        <v>5</v>
      </c>
      <c r="B18" t="s">
        <v>12</v>
      </c>
      <c r="C18" t="s">
        <v>29</v>
      </c>
      <c r="D18" s="9">
        <f>IF(E21&gt;4,100/4,IF(E20&gt;4,100/3,IF(E19&gt;4,100/2,100)))</f>
        <v>33.333333333333336</v>
      </c>
      <c r="E18" s="18">
        <f t="shared" si="0"/>
        <v>30</v>
      </c>
    </row>
    <row r="19" spans="1:5" x14ac:dyDescent="0.35">
      <c r="A19" s="8">
        <v>5</v>
      </c>
      <c r="B19" t="s">
        <v>12</v>
      </c>
      <c r="C19" t="s">
        <v>28</v>
      </c>
      <c r="D19" s="9">
        <f>IF(E19&gt;4,D18,"")</f>
        <v>33.333333333333336</v>
      </c>
      <c r="E19" s="18">
        <f t="shared" si="0"/>
        <v>24</v>
      </c>
    </row>
    <row r="20" spans="1:5" x14ac:dyDescent="0.35">
      <c r="A20" s="8">
        <v>5</v>
      </c>
      <c r="B20" t="s">
        <v>12</v>
      </c>
      <c r="C20" t="s">
        <v>25</v>
      </c>
      <c r="D20" s="9">
        <f>IF(E20&gt;4,D18,"")</f>
        <v>33.333333333333336</v>
      </c>
      <c r="E20" s="18">
        <f t="shared" si="0"/>
        <v>30</v>
      </c>
    </row>
    <row r="21" spans="1:5" ht="15" thickBot="1" x14ac:dyDescent="0.4">
      <c r="A21" s="10">
        <v>5</v>
      </c>
      <c r="B21" s="1" t="s">
        <v>12</v>
      </c>
      <c r="C21" s="1" t="s">
        <v>17</v>
      </c>
      <c r="D21" s="11" t="str">
        <f>IF(E21&gt;4,D18,"")</f>
        <v/>
      </c>
      <c r="E21" s="18">
        <f t="shared" si="0"/>
        <v>3</v>
      </c>
    </row>
    <row r="22" spans="1:5" x14ac:dyDescent="0.35">
      <c r="A22" s="12">
        <v>6</v>
      </c>
      <c r="B22" s="2" t="s">
        <v>13</v>
      </c>
      <c r="C22" s="2" t="s">
        <v>21</v>
      </c>
      <c r="D22" s="13">
        <f>IF(E25&gt;4,100/4,IF(E24&gt;4,100/3,IF(E23&gt;4,100/2,100)))</f>
        <v>100</v>
      </c>
      <c r="E22" s="18">
        <f t="shared" si="0"/>
        <v>17</v>
      </c>
    </row>
    <row r="23" spans="1:5" x14ac:dyDescent="0.35">
      <c r="A23" s="14">
        <v>6</v>
      </c>
      <c r="B23" s="3" t="s">
        <v>13</v>
      </c>
      <c r="C23" s="3" t="s">
        <v>18</v>
      </c>
      <c r="D23" s="15" t="str">
        <f>IF(E23&gt;4,D22,"")</f>
        <v/>
      </c>
      <c r="E23" s="18">
        <f t="shared" si="0"/>
        <v>3</v>
      </c>
    </row>
    <row r="24" spans="1:5" x14ac:dyDescent="0.35">
      <c r="A24" s="14">
        <v>6</v>
      </c>
      <c r="B24" s="3" t="s">
        <v>13</v>
      </c>
      <c r="C24" s="3" t="s">
        <v>16</v>
      </c>
      <c r="D24" s="15" t="str">
        <f>IF(E24&gt;4,D22,"")</f>
        <v/>
      </c>
      <c r="E24" s="18">
        <f t="shared" si="0"/>
        <v>3</v>
      </c>
    </row>
    <row r="25" spans="1:5" ht="15" thickBot="1" x14ac:dyDescent="0.4">
      <c r="A25" s="16">
        <v>6</v>
      </c>
      <c r="B25" s="4" t="s">
        <v>13</v>
      </c>
      <c r="C25" s="4" t="s">
        <v>17</v>
      </c>
      <c r="D25" s="17" t="str">
        <f>IF(E25&gt;4,D22,"")</f>
        <v/>
      </c>
      <c r="E25" s="18">
        <f t="shared" si="0"/>
        <v>3</v>
      </c>
    </row>
    <row r="26" spans="1:5" x14ac:dyDescent="0.35">
      <c r="A26" s="8">
        <v>7</v>
      </c>
      <c r="B26" t="s">
        <v>14</v>
      </c>
      <c r="C26" t="s">
        <v>21</v>
      </c>
      <c r="D26" s="9">
        <f>IF(E29&gt;4,100/4,IF(E28&gt;4,100/3,IF(E27&gt;4,100/2,100)))</f>
        <v>100</v>
      </c>
      <c r="E26" s="18">
        <f t="shared" si="0"/>
        <v>17</v>
      </c>
    </row>
    <row r="27" spans="1:5" x14ac:dyDescent="0.35">
      <c r="A27" s="8">
        <v>7</v>
      </c>
      <c r="B27" t="s">
        <v>14</v>
      </c>
      <c r="C27" t="s">
        <v>18</v>
      </c>
      <c r="D27" s="9" t="str">
        <f>IF(E27&gt;4,D26,"")</f>
        <v/>
      </c>
      <c r="E27" s="18">
        <f t="shared" si="0"/>
        <v>3</v>
      </c>
    </row>
    <row r="28" spans="1:5" x14ac:dyDescent="0.35">
      <c r="A28" s="8">
        <v>7</v>
      </c>
      <c r="B28" t="s">
        <v>14</v>
      </c>
      <c r="C28" t="s">
        <v>16</v>
      </c>
      <c r="D28" s="9" t="str">
        <f>IF(E28&gt;4,D26,"")</f>
        <v/>
      </c>
      <c r="E28" s="18">
        <f t="shared" si="0"/>
        <v>3</v>
      </c>
    </row>
    <row r="29" spans="1:5" ht="15" thickBot="1" x14ac:dyDescent="0.4">
      <c r="A29" s="10">
        <v>7</v>
      </c>
      <c r="B29" s="1" t="s">
        <v>14</v>
      </c>
      <c r="C29" s="1" t="s">
        <v>17</v>
      </c>
      <c r="D29" s="11" t="str">
        <f>IF(E29&gt;4,D26,"")</f>
        <v/>
      </c>
      <c r="E29" s="18">
        <f t="shared" si="0"/>
        <v>3</v>
      </c>
    </row>
    <row r="30" spans="1:5" x14ac:dyDescent="0.35">
      <c r="A30" s="12">
        <v>8</v>
      </c>
      <c r="B30" s="2" t="s">
        <v>3</v>
      </c>
      <c r="C30" s="2" t="s">
        <v>22</v>
      </c>
      <c r="D30" s="13">
        <f>IF(E33&gt;4,100/4,IF(E32&gt;4,100/3,IF(E31&gt;4,100/2,100)))</f>
        <v>100</v>
      </c>
      <c r="E30" s="18">
        <f t="shared" si="0"/>
        <v>24</v>
      </c>
    </row>
    <row r="31" spans="1:5" x14ac:dyDescent="0.35">
      <c r="A31" s="14">
        <v>8</v>
      </c>
      <c r="B31" s="3" t="s">
        <v>3</v>
      </c>
      <c r="C31" s="3" t="s">
        <v>18</v>
      </c>
      <c r="D31" s="15" t="str">
        <f>IF(E31&gt;4,D30,"")</f>
        <v/>
      </c>
      <c r="E31" s="18">
        <f t="shared" si="0"/>
        <v>3</v>
      </c>
    </row>
    <row r="32" spans="1:5" x14ac:dyDescent="0.35">
      <c r="A32" s="14">
        <v>8</v>
      </c>
      <c r="B32" s="3" t="s">
        <v>3</v>
      </c>
      <c r="C32" s="3" t="s">
        <v>16</v>
      </c>
      <c r="D32" s="15" t="str">
        <f>IF(E32&gt;4,D30,"")</f>
        <v/>
      </c>
      <c r="E32" s="18">
        <f t="shared" si="0"/>
        <v>3</v>
      </c>
    </row>
    <row r="33" spans="1:5" ht="15" thickBot="1" x14ac:dyDescent="0.4">
      <c r="A33" s="16">
        <v>8</v>
      </c>
      <c r="B33" s="4" t="s">
        <v>3</v>
      </c>
      <c r="C33" s="4" t="s">
        <v>17</v>
      </c>
      <c r="D33" s="17" t="str">
        <f>IF(E33&gt;4,D30,"")</f>
        <v/>
      </c>
      <c r="E33" s="18">
        <f t="shared" si="0"/>
        <v>3</v>
      </c>
    </row>
    <row r="34" spans="1:5" x14ac:dyDescent="0.35">
      <c r="A34" s="8">
        <v>9</v>
      </c>
      <c r="B34" t="s">
        <v>4</v>
      </c>
      <c r="C34" t="s">
        <v>27</v>
      </c>
      <c r="D34" s="9">
        <f>IF(E37&gt;4,100/4,IF(E36&gt;4,100/3,IF(E35&gt;4,100/2,100)))</f>
        <v>100</v>
      </c>
      <c r="E34" s="18">
        <f t="shared" si="0"/>
        <v>18</v>
      </c>
    </row>
    <row r="35" spans="1:5" x14ac:dyDescent="0.35">
      <c r="A35" s="8">
        <v>9</v>
      </c>
      <c r="B35" t="s">
        <v>4</v>
      </c>
      <c r="C35" s="22" t="s">
        <v>18</v>
      </c>
      <c r="D35" s="9" t="str">
        <f>IF(E35&gt;4,$D$2,"")</f>
        <v/>
      </c>
      <c r="E35" s="18">
        <f t="shared" si="0"/>
        <v>3</v>
      </c>
    </row>
    <row r="36" spans="1:5" x14ac:dyDescent="0.35">
      <c r="A36" s="8">
        <v>9</v>
      </c>
      <c r="B36" t="s">
        <v>4</v>
      </c>
      <c r="C36" t="s">
        <v>16</v>
      </c>
      <c r="D36" s="9" t="str">
        <f t="shared" ref="D36:D37" si="1">IF(E36&gt;4,$D$2,"")</f>
        <v/>
      </c>
      <c r="E36" s="18">
        <f t="shared" si="0"/>
        <v>3</v>
      </c>
    </row>
    <row r="37" spans="1:5" ht="15" thickBot="1" x14ac:dyDescent="0.4">
      <c r="A37" s="10">
        <v>9</v>
      </c>
      <c r="B37" s="1" t="s">
        <v>4</v>
      </c>
      <c r="C37" s="1" t="s">
        <v>26</v>
      </c>
      <c r="D37" s="11" t="str">
        <f t="shared" si="1"/>
        <v/>
      </c>
      <c r="E37" s="18">
        <f t="shared" si="0"/>
        <v>2</v>
      </c>
    </row>
    <row r="38" spans="1:5" x14ac:dyDescent="0.35">
      <c r="A38" s="12">
        <v>10</v>
      </c>
      <c r="B38" s="2" t="s">
        <v>15</v>
      </c>
      <c r="C38" s="2" t="s">
        <v>21</v>
      </c>
      <c r="D38" s="13">
        <f>IF(E41&gt;4,100/4,IF(E40&gt;4,100/3,IF(E39&gt;4,100/2,100)))</f>
        <v>100</v>
      </c>
      <c r="E38" s="18">
        <f t="shared" si="0"/>
        <v>17</v>
      </c>
    </row>
    <row r="39" spans="1:5" x14ac:dyDescent="0.35">
      <c r="A39" s="14">
        <v>10</v>
      </c>
      <c r="B39" s="3" t="s">
        <v>15</v>
      </c>
      <c r="C39" s="3" t="s">
        <v>18</v>
      </c>
      <c r="D39" s="15" t="str">
        <f>IF(E39&gt;4,D38,"")</f>
        <v/>
      </c>
      <c r="E39" s="18">
        <f t="shared" si="0"/>
        <v>3</v>
      </c>
    </row>
    <row r="40" spans="1:5" x14ac:dyDescent="0.35">
      <c r="A40" s="14">
        <v>10</v>
      </c>
      <c r="B40" s="3" t="s">
        <v>15</v>
      </c>
      <c r="C40" s="3" t="s">
        <v>16</v>
      </c>
      <c r="D40" s="15" t="str">
        <f>IF(E40&gt;4,D38,"")</f>
        <v/>
      </c>
      <c r="E40" s="18">
        <f t="shared" si="0"/>
        <v>3</v>
      </c>
    </row>
    <row r="41" spans="1:5" ht="15" thickBot="1" x14ac:dyDescent="0.4">
      <c r="A41" s="16">
        <v>10</v>
      </c>
      <c r="B41" s="4" t="s">
        <v>15</v>
      </c>
      <c r="C41" s="4" t="s">
        <v>17</v>
      </c>
      <c r="D41" s="17" t="str">
        <f>IF(E41&gt;4,D38,"")</f>
        <v/>
      </c>
      <c r="E41" s="18">
        <f t="shared" si="0"/>
        <v>3</v>
      </c>
    </row>
    <row r="42" spans="1:5" x14ac:dyDescent="0.35">
      <c r="A42" s="8">
        <v>11</v>
      </c>
      <c r="B42" t="s">
        <v>5</v>
      </c>
      <c r="C42" t="s">
        <v>23</v>
      </c>
      <c r="D42" s="9">
        <f>IF(E45&gt;4,100/4,IF(E44&gt;4,100/3,IF(E43&gt;4,100/2,100)))</f>
        <v>100</v>
      </c>
      <c r="E42" s="18">
        <f t="shared" si="0"/>
        <v>24</v>
      </c>
    </row>
    <row r="43" spans="1:5" x14ac:dyDescent="0.35">
      <c r="A43" s="8">
        <v>11</v>
      </c>
      <c r="B43" t="s">
        <v>5</v>
      </c>
      <c r="C43" t="s">
        <v>18</v>
      </c>
      <c r="D43" s="9" t="str">
        <f>IF(E43&gt;4,D42,"")</f>
        <v/>
      </c>
      <c r="E43" s="18">
        <f t="shared" si="0"/>
        <v>3</v>
      </c>
    </row>
    <row r="44" spans="1:5" x14ac:dyDescent="0.35">
      <c r="A44" s="8">
        <v>11</v>
      </c>
      <c r="B44" t="s">
        <v>5</v>
      </c>
      <c r="C44" t="s">
        <v>16</v>
      </c>
      <c r="D44" s="9" t="str">
        <f>IF(E44&gt;4,D42,"")</f>
        <v/>
      </c>
      <c r="E44" s="18">
        <f t="shared" si="0"/>
        <v>3</v>
      </c>
    </row>
    <row r="45" spans="1:5" ht="15" thickBot="1" x14ac:dyDescent="0.4">
      <c r="A45" s="10">
        <v>11</v>
      </c>
      <c r="B45" s="1" t="s">
        <v>5</v>
      </c>
      <c r="C45" s="1" t="s">
        <v>17</v>
      </c>
      <c r="D45" s="11" t="str">
        <f>IF(E45&gt;4,D42,"")</f>
        <v/>
      </c>
      <c r="E45" s="18">
        <f t="shared" si="0"/>
        <v>3</v>
      </c>
    </row>
    <row r="46" spans="1:5" x14ac:dyDescent="0.35">
      <c r="A46" s="12">
        <v>12</v>
      </c>
      <c r="B46" s="2" t="s">
        <v>6</v>
      </c>
      <c r="C46" s="2" t="s">
        <v>21</v>
      </c>
      <c r="D46" s="13">
        <f>IF(E49&gt;4,100/4,IF(E48&gt;4,100/3,IF(E47&gt;4,100/2,100)))</f>
        <v>100</v>
      </c>
      <c r="E46" s="18">
        <f>LEN(C46)</f>
        <v>17</v>
      </c>
    </row>
    <row r="47" spans="1:5" x14ac:dyDescent="0.35">
      <c r="A47" s="14">
        <v>12</v>
      </c>
      <c r="B47" s="3" t="s">
        <v>6</v>
      </c>
      <c r="C47" s="3" t="s">
        <v>18</v>
      </c>
      <c r="D47" s="15" t="str">
        <f>IF(E47&gt;4,D46,"")</f>
        <v/>
      </c>
      <c r="E47" s="18">
        <f>LEN(C47)</f>
        <v>3</v>
      </c>
    </row>
    <row r="48" spans="1:5" x14ac:dyDescent="0.35">
      <c r="A48" s="14">
        <v>12</v>
      </c>
      <c r="B48" s="3" t="s">
        <v>6</v>
      </c>
      <c r="C48" s="3" t="s">
        <v>16</v>
      </c>
      <c r="D48" s="15" t="str">
        <f>IF(E48&gt;4,D46,"")</f>
        <v/>
      </c>
      <c r="E48" s="18">
        <f t="shared" si="0"/>
        <v>3</v>
      </c>
    </row>
    <row r="49" spans="1:5" ht="15" thickBot="1" x14ac:dyDescent="0.4">
      <c r="A49" s="16">
        <v>12</v>
      </c>
      <c r="B49" s="4" t="s">
        <v>6</v>
      </c>
      <c r="C49" s="4" t="s">
        <v>17</v>
      </c>
      <c r="D49" s="17" t="str">
        <f>IF(E49&gt;4,D46,"")</f>
        <v/>
      </c>
      <c r="E49" s="18">
        <f t="shared" si="0"/>
        <v>3</v>
      </c>
    </row>
  </sheetData>
  <sortState xmlns:xlrd2="http://schemas.microsoft.com/office/spreadsheetml/2017/richdata2" ref="A2:D17">
    <sortCondition ref="A2:A17"/>
  </sortState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EDAD7-D851-4263-A242-3F8D7197C6E4}">
  <dimension ref="A1:D48"/>
  <sheetViews>
    <sheetView workbookViewId="0">
      <selection activeCell="C31" sqref="C31"/>
    </sheetView>
  </sheetViews>
  <sheetFormatPr defaultColWidth="8.81640625" defaultRowHeight="14.5" x14ac:dyDescent="0.35"/>
  <cols>
    <col min="1" max="4" width="14.81640625" customWidth="1"/>
  </cols>
  <sheetData>
    <row r="1" spans="1:4" x14ac:dyDescent="0.35">
      <c r="A1" cm="1">
        <f t="array" ref="A1:D48">_xlfn.SORTBY(Aktiviteter!A2:D49,Aktiviteter!A2:A49,-1,Aktiviteter!C2:C49,-1)</f>
        <v>12</v>
      </c>
      <c r="B1" t="str">
        <v>December</v>
      </c>
      <c r="C1" t="str">
        <v>Ingen aktiviteter</v>
      </c>
      <c r="D1">
        <v>100</v>
      </c>
    </row>
    <row r="2" spans="1:4" x14ac:dyDescent="0.35">
      <c r="A2">
        <v>12</v>
      </c>
      <c r="B2" t="str">
        <v>December</v>
      </c>
      <c r="C2" t="str">
        <v xml:space="preserve">4. </v>
      </c>
      <c r="D2" t="str">
        <v/>
      </c>
    </row>
    <row r="3" spans="1:4" x14ac:dyDescent="0.35">
      <c r="A3">
        <v>12</v>
      </c>
      <c r="B3" t="str">
        <v>December</v>
      </c>
      <c r="C3" t="str">
        <v xml:space="preserve">3. </v>
      </c>
      <c r="D3" t="str">
        <v/>
      </c>
    </row>
    <row r="4" spans="1:4" x14ac:dyDescent="0.35">
      <c r="A4">
        <v>12</v>
      </c>
      <c r="B4" t="str">
        <v>December</v>
      </c>
      <c r="C4" t="str">
        <v xml:space="preserve">2. </v>
      </c>
      <c r="D4" t="str">
        <v/>
      </c>
    </row>
    <row r="5" spans="1:4" x14ac:dyDescent="0.35">
      <c r="A5">
        <v>11</v>
      </c>
      <c r="B5" t="str">
        <v>November</v>
      </c>
      <c r="C5" t="str">
        <v xml:space="preserve">4. </v>
      </c>
      <c r="D5" t="str">
        <v/>
      </c>
    </row>
    <row r="6" spans="1:4" x14ac:dyDescent="0.35">
      <c r="A6">
        <v>11</v>
      </c>
      <c r="B6" t="str">
        <v>November</v>
      </c>
      <c r="C6" t="str">
        <v xml:space="preserve">3. </v>
      </c>
      <c r="D6" t="str">
        <v/>
      </c>
    </row>
    <row r="7" spans="1:4" x14ac:dyDescent="0.35">
      <c r="A7">
        <v>11</v>
      </c>
      <c r="B7" t="str">
        <v>November</v>
      </c>
      <c r="C7" t="str">
        <v>22/11--&gt;24/11 Storskrald</v>
      </c>
      <c r="D7">
        <v>100</v>
      </c>
    </row>
    <row r="8" spans="1:4" x14ac:dyDescent="0.35">
      <c r="A8">
        <v>11</v>
      </c>
      <c r="B8" t="str">
        <v>November</v>
      </c>
      <c r="C8" t="str">
        <v xml:space="preserve">2. </v>
      </c>
      <c r="D8" t="str">
        <v/>
      </c>
    </row>
    <row r="9" spans="1:4" x14ac:dyDescent="0.35">
      <c r="A9">
        <v>10</v>
      </c>
      <c r="B9" t="str">
        <v>Oktober</v>
      </c>
      <c r="C9" t="str">
        <v>Ingen aktiviteter</v>
      </c>
      <c r="D9">
        <v>100</v>
      </c>
    </row>
    <row r="10" spans="1:4" x14ac:dyDescent="0.35">
      <c r="A10">
        <v>10</v>
      </c>
      <c r="B10" t="str">
        <v>Oktober</v>
      </c>
      <c r="C10" t="str">
        <v xml:space="preserve">4. </v>
      </c>
      <c r="D10" t="str">
        <v/>
      </c>
    </row>
    <row r="11" spans="1:4" x14ac:dyDescent="0.35">
      <c r="A11">
        <v>10</v>
      </c>
      <c r="B11" t="str">
        <v>Oktober</v>
      </c>
      <c r="C11" t="str">
        <v xml:space="preserve">3. </v>
      </c>
      <c r="D11" t="str">
        <v/>
      </c>
    </row>
    <row r="12" spans="1:4" x14ac:dyDescent="0.35">
      <c r="A12">
        <v>10</v>
      </c>
      <c r="B12" t="str">
        <v>Oktober</v>
      </c>
      <c r="C12" t="str">
        <v xml:space="preserve">2. </v>
      </c>
      <c r="D12" t="str">
        <v/>
      </c>
    </row>
    <row r="13" spans="1:4" x14ac:dyDescent="0.35">
      <c r="A13">
        <v>9</v>
      </c>
      <c r="B13" t="str">
        <v>September</v>
      </c>
      <c r="C13" t="str">
        <v>Havedag 28/09-2024</v>
      </c>
      <c r="D13">
        <v>100</v>
      </c>
    </row>
    <row r="14" spans="1:4" x14ac:dyDescent="0.35">
      <c r="A14">
        <v>9</v>
      </c>
      <c r="B14" t="str">
        <v>September</v>
      </c>
      <c r="C14" t="str">
        <v>4.</v>
      </c>
      <c r="D14" t="str">
        <v/>
      </c>
    </row>
    <row r="15" spans="1:4" x14ac:dyDescent="0.35">
      <c r="A15">
        <v>9</v>
      </c>
      <c r="B15" t="str">
        <v>September</v>
      </c>
      <c r="C15" t="str">
        <v xml:space="preserve">3. </v>
      </c>
      <c r="D15" t="str">
        <v/>
      </c>
    </row>
    <row r="16" spans="1:4" x14ac:dyDescent="0.35">
      <c r="A16">
        <v>9</v>
      </c>
      <c r="B16" t="str">
        <v>September</v>
      </c>
      <c r="C16" t="str">
        <v xml:space="preserve">2. </v>
      </c>
      <c r="D16" t="str">
        <v/>
      </c>
    </row>
    <row r="17" spans="1:4" x14ac:dyDescent="0.35">
      <c r="A17">
        <v>8</v>
      </c>
      <c r="B17" t="str">
        <v>August</v>
      </c>
      <c r="C17" t="str">
        <v xml:space="preserve">4. </v>
      </c>
      <c r="D17" t="str">
        <v/>
      </c>
    </row>
    <row r="18" spans="1:4" x14ac:dyDescent="0.35">
      <c r="A18">
        <v>8</v>
      </c>
      <c r="B18" t="str">
        <v>August</v>
      </c>
      <c r="C18" t="str">
        <v>30/08--&gt;01/09 Storskrald</v>
      </c>
      <c r="D18">
        <v>100</v>
      </c>
    </row>
    <row r="19" spans="1:4" x14ac:dyDescent="0.35">
      <c r="A19">
        <v>8</v>
      </c>
      <c r="B19" t="str">
        <v>August</v>
      </c>
      <c r="C19" t="str">
        <v xml:space="preserve">3. </v>
      </c>
      <c r="D19" t="str">
        <v/>
      </c>
    </row>
    <row r="20" spans="1:4" x14ac:dyDescent="0.35">
      <c r="A20">
        <v>8</v>
      </c>
      <c r="B20" t="str">
        <v>August</v>
      </c>
      <c r="C20" t="str">
        <v xml:space="preserve">2. </v>
      </c>
      <c r="D20" t="str">
        <v/>
      </c>
    </row>
    <row r="21" spans="1:4" x14ac:dyDescent="0.35">
      <c r="A21">
        <v>7</v>
      </c>
      <c r="B21" t="str">
        <v>Juli</v>
      </c>
      <c r="C21" t="str">
        <v>Ingen aktiviteter</v>
      </c>
      <c r="D21">
        <v>100</v>
      </c>
    </row>
    <row r="22" spans="1:4" x14ac:dyDescent="0.35">
      <c r="A22">
        <v>7</v>
      </c>
      <c r="B22" t="str">
        <v>Juli</v>
      </c>
      <c r="C22" t="str">
        <v xml:space="preserve">4. </v>
      </c>
      <c r="D22" t="str">
        <v/>
      </c>
    </row>
    <row r="23" spans="1:4" x14ac:dyDescent="0.35">
      <c r="A23">
        <v>7</v>
      </c>
      <c r="B23" t="str">
        <v>Juli</v>
      </c>
      <c r="C23" t="str">
        <v xml:space="preserve">3. </v>
      </c>
      <c r="D23" t="str">
        <v/>
      </c>
    </row>
    <row r="24" spans="1:4" x14ac:dyDescent="0.35">
      <c r="A24">
        <v>7</v>
      </c>
      <c r="B24" t="str">
        <v>Juli</v>
      </c>
      <c r="C24" t="str">
        <v xml:space="preserve">2. </v>
      </c>
      <c r="D24" t="str">
        <v/>
      </c>
    </row>
    <row r="25" spans="1:4" x14ac:dyDescent="0.35">
      <c r="A25">
        <v>6</v>
      </c>
      <c r="B25" t="str">
        <v>Juni</v>
      </c>
      <c r="C25" t="str">
        <v>Ingen aktiviteter</v>
      </c>
      <c r="D25">
        <v>100</v>
      </c>
    </row>
    <row r="26" spans="1:4" x14ac:dyDescent="0.35">
      <c r="A26">
        <v>6</v>
      </c>
      <c r="B26" t="str">
        <v>Juni</v>
      </c>
      <c r="C26" t="str">
        <v xml:space="preserve">4. </v>
      </c>
      <c r="D26" t="str">
        <v/>
      </c>
    </row>
    <row r="27" spans="1:4" x14ac:dyDescent="0.35">
      <c r="A27">
        <v>6</v>
      </c>
      <c r="B27" t="str">
        <v>Juni</v>
      </c>
      <c r="C27" t="str">
        <v xml:space="preserve">3. </v>
      </c>
      <c r="D27" t="str">
        <v/>
      </c>
    </row>
    <row r="28" spans="1:4" x14ac:dyDescent="0.35">
      <c r="A28">
        <v>6</v>
      </c>
      <c r="B28" t="str">
        <v>Juni</v>
      </c>
      <c r="C28" t="str">
        <v xml:space="preserve">2. </v>
      </c>
      <c r="D28" t="str">
        <v/>
      </c>
    </row>
    <row r="29" spans="1:4" x14ac:dyDescent="0.35">
      <c r="A29">
        <v>5</v>
      </c>
      <c r="B29" t="str">
        <v>Maj</v>
      </c>
      <c r="C29" t="str">
        <v>Havefest - dato og info kommer</v>
      </c>
      <c r="D29">
        <v>33.333333333333336</v>
      </c>
    </row>
    <row r="30" spans="1:4" x14ac:dyDescent="0.35">
      <c r="A30">
        <v>5</v>
      </c>
      <c r="B30" t="str">
        <v>Maj</v>
      </c>
      <c r="C30" t="str">
        <v>Havedag d. 04/05 klokken 09.00</v>
      </c>
      <c r="D30">
        <v>33.333333333333336</v>
      </c>
    </row>
    <row r="31" spans="1:4" x14ac:dyDescent="0.35">
      <c r="A31">
        <v>5</v>
      </c>
      <c r="B31" t="str">
        <v>Maj</v>
      </c>
      <c r="C31" t="str">
        <v xml:space="preserve">4. </v>
      </c>
      <c r="D31" t="str">
        <v/>
      </c>
    </row>
    <row r="32" spans="1:4" x14ac:dyDescent="0.35">
      <c r="A32">
        <v>5</v>
      </c>
      <c r="B32" t="str">
        <v>Maj</v>
      </c>
      <c r="C32" t="str">
        <v>24/05--&gt;26/05 storskrald</v>
      </c>
      <c r="D32">
        <v>33.333333333333336</v>
      </c>
    </row>
    <row r="33" spans="1:4" x14ac:dyDescent="0.35">
      <c r="A33">
        <v>4</v>
      </c>
      <c r="B33" t="str">
        <v>April</v>
      </c>
      <c r="C33" t="str">
        <v xml:space="preserve">4. </v>
      </c>
      <c r="D33" t="str">
        <v/>
      </c>
    </row>
    <row r="34" spans="1:4" x14ac:dyDescent="0.35">
      <c r="A34">
        <v>4</v>
      </c>
      <c r="B34" t="str">
        <v>April</v>
      </c>
      <c r="C34" t="str">
        <v xml:space="preserve">3. </v>
      </c>
      <c r="D34" t="str">
        <v/>
      </c>
    </row>
    <row r="35" spans="1:4" x14ac:dyDescent="0.35">
      <c r="A35">
        <v>4</v>
      </c>
      <c r="B35" t="str">
        <v>April</v>
      </c>
      <c r="C35" t="str">
        <v>25/04 - General forsamling (foreløbig)</v>
      </c>
      <c r="D35">
        <v>100</v>
      </c>
    </row>
    <row r="36" spans="1:4" x14ac:dyDescent="0.35">
      <c r="A36">
        <v>4</v>
      </c>
      <c r="B36" t="str">
        <v>April</v>
      </c>
      <c r="C36" t="str">
        <v xml:space="preserve">2. </v>
      </c>
      <c r="D36" t="str">
        <v/>
      </c>
    </row>
    <row r="37" spans="1:4" x14ac:dyDescent="0.35">
      <c r="A37">
        <v>3</v>
      </c>
      <c r="B37" t="str">
        <v>Marts</v>
      </c>
      <c r="C37" t="str">
        <v>Ingen aktiviteter</v>
      </c>
      <c r="D37">
        <v>100</v>
      </c>
    </row>
    <row r="38" spans="1:4" x14ac:dyDescent="0.35">
      <c r="A38">
        <v>3</v>
      </c>
      <c r="B38" t="str">
        <v>Marts</v>
      </c>
      <c r="C38" t="str">
        <v xml:space="preserve">4. </v>
      </c>
      <c r="D38" t="str">
        <v/>
      </c>
    </row>
    <row r="39" spans="1:4" x14ac:dyDescent="0.35">
      <c r="A39">
        <v>3</v>
      </c>
      <c r="B39" t="str">
        <v>Marts</v>
      </c>
      <c r="C39" t="str">
        <v xml:space="preserve">3. </v>
      </c>
      <c r="D39" t="str">
        <v/>
      </c>
    </row>
    <row r="40" spans="1:4" x14ac:dyDescent="0.35">
      <c r="A40">
        <v>3</v>
      </c>
      <c r="B40" t="str">
        <v>Marts</v>
      </c>
      <c r="C40" t="str">
        <v>2.</v>
      </c>
      <c r="D40" t="str">
        <v/>
      </c>
    </row>
    <row r="41" spans="1:4" x14ac:dyDescent="0.35">
      <c r="A41">
        <v>2</v>
      </c>
      <c r="B41" t="str">
        <v>Februar</v>
      </c>
      <c r="C41" t="str">
        <v xml:space="preserve"> 16/02--&gt;18/02 Storskrald</v>
      </c>
      <c r="D41">
        <v>100</v>
      </c>
    </row>
    <row r="42" spans="1:4" x14ac:dyDescent="0.35">
      <c r="A42">
        <v>2</v>
      </c>
      <c r="B42" t="str">
        <v>Februar</v>
      </c>
      <c r="C42">
        <v>0</v>
      </c>
      <c r="D42" t="str">
        <v/>
      </c>
    </row>
    <row r="43" spans="1:4" x14ac:dyDescent="0.35">
      <c r="A43">
        <v>2</v>
      </c>
      <c r="B43" t="str">
        <v>Februar</v>
      </c>
      <c r="C43">
        <v>0</v>
      </c>
      <c r="D43" t="str">
        <v/>
      </c>
    </row>
    <row r="44" spans="1:4" x14ac:dyDescent="0.35">
      <c r="A44">
        <v>2</v>
      </c>
      <c r="B44" t="str">
        <v>Februar</v>
      </c>
      <c r="C44">
        <v>0</v>
      </c>
      <c r="D44" t="str">
        <v/>
      </c>
    </row>
    <row r="45" spans="1:4" x14ac:dyDescent="0.35">
      <c r="A45">
        <v>1</v>
      </c>
      <c r="B45" t="str">
        <v>Januar</v>
      </c>
      <c r="C45" t="str">
        <v>Ingen aktiviteter</v>
      </c>
      <c r="D45">
        <v>100</v>
      </c>
    </row>
    <row r="46" spans="1:4" x14ac:dyDescent="0.35">
      <c r="A46">
        <v>1</v>
      </c>
      <c r="B46" t="str">
        <v>Januar</v>
      </c>
      <c r="C46" t="str">
        <v xml:space="preserve">4. </v>
      </c>
      <c r="D46" t="str">
        <v/>
      </c>
    </row>
    <row r="47" spans="1:4" x14ac:dyDescent="0.35">
      <c r="A47">
        <v>1</v>
      </c>
      <c r="B47" t="str">
        <v>Januar</v>
      </c>
      <c r="C47" t="str">
        <v>3.</v>
      </c>
      <c r="D47" t="str">
        <v/>
      </c>
    </row>
    <row r="48" spans="1:4" x14ac:dyDescent="0.35">
      <c r="A48">
        <v>1</v>
      </c>
      <c r="B48" t="str">
        <v>Januar</v>
      </c>
      <c r="C48" t="str">
        <v xml:space="preserve">2. </v>
      </c>
      <c r="D48" t="str"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Aktiviteter</vt:lpstr>
      <vt:lpstr>Sortering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Grønhøj | Kursusfabrikken.dk</dc:creator>
  <cp:lastModifiedBy>Christian Mortensen</cp:lastModifiedBy>
  <dcterms:created xsi:type="dcterms:W3CDTF">2023-12-13T13:27:44Z</dcterms:created>
  <dcterms:modified xsi:type="dcterms:W3CDTF">2024-02-13T17:29:26Z</dcterms:modified>
</cp:coreProperties>
</file>